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520" windowHeight="9525"/>
  </bookViews>
  <sheets>
    <sheet name="приложение 2" sheetId="1" r:id="rId1"/>
  </sheets>
  <calcPr calcId="125725"/>
</workbook>
</file>

<file path=xl/calcChain.xml><?xml version="1.0" encoding="utf-8"?>
<calcChain xmlns="http://schemas.openxmlformats.org/spreadsheetml/2006/main">
  <c r="D8" i="1"/>
  <c r="D11"/>
  <c r="D18"/>
  <c r="D20"/>
  <c r="D29"/>
  <c r="D26"/>
  <c r="D24"/>
  <c r="D13"/>
  <c r="D9"/>
  <c r="D23" l="1"/>
  <c r="D22" s="1"/>
  <c r="D32" s="1"/>
</calcChain>
</file>

<file path=xl/sharedStrings.xml><?xml version="1.0" encoding="utf-8"?>
<sst xmlns="http://schemas.openxmlformats.org/spreadsheetml/2006/main" count="56" uniqueCount="56">
  <si>
    <t>наименование</t>
  </si>
  <si>
    <t>Единый сельскохозяйственный налог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</si>
  <si>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</si>
  <si>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</si>
  <si>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</si>
  <si>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000 1 00 00000 00 0000 000</t>
  </si>
  <si>
    <t>Код бюджетной классификации российской Федерации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</si>
  <si>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</si>
  <si>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</si>
  <si>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</si>
  <si>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</si>
  <si>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</si>
  <si>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сумма</t>
  </si>
  <si>
    <t>000 1 05 00000 00 0000 000</t>
  </si>
  <si>
    <t>000 1 05 03000 01 0000 110</t>
  </si>
  <si>
    <t>Налоги на совокупный доход</t>
  </si>
  <si>
    <t>000 1 06 00000 00 0000 000</t>
  </si>
  <si>
    <t>Налоги на имущество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</si>
  <si>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</si>
  <si>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</si>
  <si>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</si>
  <si>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000 2 02 00000 00 0000 000</t>
  </si>
  <si>
    <t>000 2 02 10000 00 0000 150</t>
  </si>
  <si>
    <t>Дотации бюджетам бюджетной системы Российской Федерации</t>
  </si>
  <si>
    <t>000 2 02 30000 00 0000 150</t>
  </si>
  <si>
    <t xml:space="preserve">Субвенции бюджетам субъектов Российской Федерации и муниципальных образований </t>
  </si>
  <si>
    <t xml:space="preserve"> 000 2 02 30024 10 0000 150</t>
  </si>
  <si>
    <t xml:space="preserve">000 2 02 35118 10 0000 150 </t>
  </si>
  <si>
    <t>000 2 02 40014 10 0000 150</t>
  </si>
  <si>
    <t>000 2 02 40000 00 0000 150</t>
  </si>
  <si>
    <t>Иные межбюджетные трансферты</t>
  </si>
  <si>
    <t>Всего доходов</t>
  </si>
  <si>
    <t>Налог на имущество физических лиц</t>
  </si>
  <si>
    <t>Земельный налог</t>
  </si>
  <si>
    <t>тыс.рублей</t>
  </si>
  <si>
    <t>000 1 11 00000 00 0000 000</t>
  </si>
  <si>
    <t>000 1 11 09040 00 0000 120</t>
  </si>
  <si>
    <t>Доходы от использования имущества, находящегося в государственной и муниципальной собственности;</t>
  </si>
  <si>
    <t>000 1 06 01000 00 0000 110</t>
  </si>
  <si>
    <t>000 1 06 06000 00 0000 110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</si>
  <si>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</si>
  <si>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000 2 02 49999 10 0000 150</t>
  </si>
  <si>
    <t>000 1 08 00000 00 0000 000</t>
  </si>
  <si>
    <t>Государственная пошлина</t>
  </si>
  <si>
    <t>000 1 08 04020 01 0000 110</t>
  </si>
  <si>
    <t>Приложение 2                                                                                                                         к Решению совета депутатов Измайловского сельского поселения "О бюджете Измайловского сельского поселения на 2020 год и на плановый период 2021 и 2022 годов" от_24_декабря_2019г._№_18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</si>
  <si>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</si>
  <si>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</si>
  <si>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</si>
  <si>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Прочие межбюджетные трансферты, передаваемые бюджетам сельских поселений</t>
  </si>
  <si>
    <t xml:space="preserve"> Доходы  бюджета Измайловского сельского поселения на 2020 год</t>
  </si>
  <si>
    <t xml:space="preserve">Приложение 1                                                                                                                               к Решению совета депутатов Измайловского сельского поселения от_30 ноября_2020г._№_19_"О внесении изменений в решение от 24.12.2019г  №18 "О бюджете Измайловского сельского поселения на 2020 год и на плановый период 2021 и 2022 годов"  </t>
  </si>
  <si>
    <t>000 1 13 00000 00 0000 000</t>
  </si>
  <si>
    <t>000 1 13 02995 10 0000 130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</si>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</sst>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justify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2" fillId="0" borderId="3" xfId="0" quotePrefix="1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quotePrefix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horizontal="right"/>
    </xf>
    <xf numFmtId="4" fontId="9" fillId="0" borderId="5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left" wrapText="1"/>
    </xf>
    <xf numFmtId="0" fontId="9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12" fillId="0" borderId="7" xfId="1" applyNumberFormat="1" applyFont="1" applyFill="1" applyBorder="1" applyAlignment="1">
      <alignment wrapText="1" readingOrder="1"/>
    </xf>
    <xf numFmtId="0" fontId="11" fillId="0" borderId="1" xfId="1" applyNumberFormat="1" applyFont="1" applyFill="1" applyBorder="1" applyAlignment="1">
      <alignment wrapText="1" readingOrder="1"/>
    </xf>
    <xf numFmtId="0" fontId="3" fillId="0" borderId="10" xfId="1" applyNumberFormat="1" applyFont="1" applyFill="1" applyBorder="1" applyAlignment="1">
      <alignment horizont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tabSelected="1" zoomScaleNormal="100" workbookViewId="0">
      <selection activeCell="D9" sqref="D9"/>
    </sheetView>
  </sheetViews>
  <sheetFormatPr defaultRowHeight="15"/>
  <cols>
    <col min="2" max="2" width="28.5703125" customWidth="1"/>
    <col min="3" max="3" width="46" customWidth="1"/>
    <col min="4" max="4" width="27.5703125" customWidth="1"/>
  </cols>
  <sheetData>
    <row r="1" spans="2:6" ht="72.75" customHeight="1">
      <c r="B1" s="1"/>
      <c r="C1" s="41" t="s">
        <v>51</v>
      </c>
      <c r="D1" s="41"/>
    </row>
    <row r="2" spans="2:6" ht="61.5" customHeight="1">
      <c r="B2" s="1"/>
      <c r="C2" s="41" t="s">
        <v>45</v>
      </c>
      <c r="D2" s="41"/>
      <c r="E2" s="21"/>
      <c r="F2" s="21"/>
    </row>
    <row r="3" spans="2:6" ht="11.25" customHeight="1">
      <c r="B3" s="1"/>
      <c r="C3" s="38"/>
      <c r="D3" s="38"/>
      <c r="E3" s="21"/>
      <c r="F3" s="21"/>
    </row>
    <row r="4" spans="2:6">
      <c r="B4" s="40" t="s">
        <v>50</v>
      </c>
      <c r="C4" s="40"/>
      <c r="D4" s="40"/>
    </row>
    <row r="5" spans="2:6">
      <c r="B5" s="2"/>
      <c r="C5" s="2"/>
      <c r="D5" s="22" t="s">
        <v>34</v>
      </c>
    </row>
    <row r="6" spans="2:6" ht="63.6" customHeight="1">
      <c r="B6" s="3" t="s">
        <v>6</v>
      </c>
      <c r="C6" s="4" t="s">
        <v>0</v>
      </c>
      <c r="D6" s="3" t="s">
        <v>12</v>
      </c>
    </row>
    <row r="7" spans="2:6" ht="15" customHeight="1">
      <c r="B7" s="29">
        <v>1</v>
      </c>
      <c r="C7" s="4">
        <v>2</v>
      </c>
      <c r="D7" s="3">
        <v>3</v>
      </c>
    </row>
    <row r="8" spans="2:6" s="8" customFormat="1" ht="15" customHeight="1">
      <c r="B8" s="30" t="s">
        <v>5</v>
      </c>
      <c r="C8" s="15" t="s">
        <v>7</v>
      </c>
      <c r="D8" s="23">
        <f>D9+D11+D13+D16+D18+D20</f>
        <v>2161.0500000000002</v>
      </c>
    </row>
    <row r="9" spans="2:6" s="8" customFormat="1" ht="15" customHeight="1">
      <c r="B9" s="30" t="s">
        <v>8</v>
      </c>
      <c r="C9" s="15" t="s">
        <v>9</v>
      </c>
      <c r="D9" s="23">
        <f>D10</f>
        <v>59.93</v>
      </c>
    </row>
    <row r="10" spans="2:6" ht="19.149999999999999" customHeight="1">
      <c r="B10" s="31" t="s">
        <v>10</v>
      </c>
      <c r="C10" s="10" t="s">
        <v>11</v>
      </c>
      <c r="D10" s="24">
        <v>59.93</v>
      </c>
    </row>
    <row r="11" spans="2:6" s="8" customFormat="1" ht="19.149999999999999" customHeight="1">
      <c r="B11" s="32" t="s">
        <v>13</v>
      </c>
      <c r="C11" s="11" t="s">
        <v>15</v>
      </c>
      <c r="D11" s="27">
        <f>D12</f>
        <v>242.74</v>
      </c>
    </row>
    <row r="12" spans="2:6" ht="19.149999999999999" customHeight="1">
      <c r="B12" s="33" t="s">
        <v>14</v>
      </c>
      <c r="C12" s="10" t="s">
        <v>1</v>
      </c>
      <c r="D12" s="26">
        <v>242.74</v>
      </c>
    </row>
    <row r="13" spans="2:6" s="8" customFormat="1" ht="19.149999999999999" customHeight="1">
      <c r="B13" s="12" t="s">
        <v>16</v>
      </c>
      <c r="C13" s="11" t="s">
        <v>17</v>
      </c>
      <c r="D13" s="25">
        <f>D14+D15</f>
        <v>1809.4</v>
      </c>
    </row>
    <row r="14" spans="2:6">
      <c r="B14" s="34" t="s">
        <v>38</v>
      </c>
      <c r="C14" s="16" t="s">
        <v>32</v>
      </c>
      <c r="D14" s="26">
        <v>258</v>
      </c>
    </row>
    <row r="15" spans="2:6">
      <c r="B15" s="34" t="s">
        <v>39</v>
      </c>
      <c r="C15" s="17" t="s">
        <v>33</v>
      </c>
      <c r="D15" s="26">
        <v>1551.4</v>
      </c>
    </row>
    <row r="16" spans="2:6">
      <c r="B16" s="35" t="s">
        <v>42</v>
      </c>
      <c r="C16" s="39" t="s">
        <v>43</v>
      </c>
      <c r="D16" s="25">
        <v>1</v>
      </c>
    </row>
    <row r="17" spans="2:4" ht="105">
      <c r="B17" s="34" t="s">
        <v>44</v>
      </c>
      <c r="C17" s="37" t="s">
        <v>46</v>
      </c>
      <c r="D17" s="26">
        <v>1</v>
      </c>
    </row>
    <row r="18" spans="2:4" ht="43.5">
      <c r="B18" s="35" t="s">
        <v>35</v>
      </c>
      <c r="C18" s="36" t="s">
        <v>37</v>
      </c>
      <c r="D18" s="27">
        <f>D19</f>
        <v>29.73</v>
      </c>
    </row>
    <row r="19" spans="2:4" ht="111" customHeight="1">
      <c r="B19" s="34" t="s">
        <v>36</v>
      </c>
      <c r="C19" s="17" t="s">
        <v>40</v>
      </c>
      <c r="D19" s="26">
        <v>29.73</v>
      </c>
    </row>
    <row r="20" spans="2:4" ht="29.25" customHeight="1">
      <c r="B20" s="35" t="s">
        <v>52</v>
      </c>
      <c r="C20" s="42" t="s">
        <v>54</v>
      </c>
      <c r="D20" s="27">
        <f>D21</f>
        <v>18.25</v>
      </c>
    </row>
    <row r="21" spans="2:4" ht="36.75" customHeight="1">
      <c r="B21" s="34" t="s">
        <v>53</v>
      </c>
      <c r="C21" s="43" t="s">
        <v>55</v>
      </c>
      <c r="D21" s="44">
        <v>18.25</v>
      </c>
    </row>
    <row r="22" spans="2:4" s="8" customFormat="1" ht="18.600000000000001" customHeight="1">
      <c r="B22" s="35" t="s">
        <v>18</v>
      </c>
      <c r="C22" s="18" t="s">
        <v>19</v>
      </c>
      <c r="D22" s="27">
        <f>D23</f>
        <v>8212.67</v>
      </c>
    </row>
    <row r="23" spans="2:4" s="8" customFormat="1" ht="51" customHeight="1">
      <c r="B23" s="35" t="s">
        <v>21</v>
      </c>
      <c r="C23" s="18" t="s">
        <v>20</v>
      </c>
      <c r="D23" s="27">
        <f>D24+D26+D29</f>
        <v>8212.67</v>
      </c>
    </row>
    <row r="24" spans="2:4" s="8" customFormat="1" ht="34.5" customHeight="1">
      <c r="B24" s="35" t="s">
        <v>22</v>
      </c>
      <c r="C24" s="18" t="s">
        <v>23</v>
      </c>
      <c r="D24" s="27">
        <f>D25</f>
        <v>546</v>
      </c>
    </row>
    <row r="25" spans="2:4" ht="50.25" customHeight="1">
      <c r="B25" s="13" t="s">
        <v>47</v>
      </c>
      <c r="C25" s="19" t="s">
        <v>48</v>
      </c>
      <c r="D25" s="26">
        <v>546</v>
      </c>
    </row>
    <row r="26" spans="2:4" ht="37.9" customHeight="1">
      <c r="B26" s="9" t="s">
        <v>24</v>
      </c>
      <c r="C26" s="18" t="s">
        <v>25</v>
      </c>
      <c r="D26" s="27">
        <f>D27+D28</f>
        <v>146.70000000000002</v>
      </c>
    </row>
    <row r="27" spans="2:4" ht="46.5" customHeight="1">
      <c r="B27" s="13" t="s">
        <v>26</v>
      </c>
      <c r="C27" s="19" t="s">
        <v>2</v>
      </c>
      <c r="D27" s="26">
        <v>17.46</v>
      </c>
    </row>
    <row r="28" spans="2:4" ht="48" customHeight="1">
      <c r="B28" s="13" t="s">
        <v>27</v>
      </c>
      <c r="C28" s="19" t="s">
        <v>3</v>
      </c>
      <c r="D28" s="26">
        <v>129.24</v>
      </c>
    </row>
    <row r="29" spans="2:4">
      <c r="B29" s="9" t="s">
        <v>29</v>
      </c>
      <c r="C29" s="20" t="s">
        <v>30</v>
      </c>
      <c r="D29" s="28">
        <f>D30+D31</f>
        <v>7519.9699999999993</v>
      </c>
    </row>
    <row r="30" spans="2:4" ht="90">
      <c r="B30" s="13" t="s">
        <v>28</v>
      </c>
      <c r="C30" s="19" t="s">
        <v>4</v>
      </c>
      <c r="D30" s="26">
        <v>5698.37</v>
      </c>
    </row>
    <row r="31" spans="2:4" ht="30">
      <c r="B31" s="13" t="s">
        <v>41</v>
      </c>
      <c r="C31" s="37" t="s">
        <v>49</v>
      </c>
      <c r="D31" s="26">
        <v>1821.6</v>
      </c>
    </row>
    <row r="32" spans="2:4" ht="39" customHeight="1">
      <c r="B32" s="14"/>
      <c r="C32" s="20" t="s">
        <v>31</v>
      </c>
      <c r="D32" s="25">
        <f>D8+D22</f>
        <v>10373.720000000001</v>
      </c>
    </row>
    <row r="33" spans="2:4">
      <c r="B33" s="1"/>
      <c r="C33" s="1"/>
      <c r="D33" s="1"/>
    </row>
    <row r="34" spans="2:4">
      <c r="B34" s="1"/>
      <c r="C34" s="1"/>
      <c r="D34" s="1"/>
    </row>
    <row r="35" spans="2:4">
      <c r="B35" s="5"/>
      <c r="C35" s="6"/>
    </row>
    <row r="36" spans="2:4">
      <c r="B36" s="5"/>
      <c r="C36" s="6"/>
    </row>
    <row r="37" spans="2:4">
      <c r="B37" s="5"/>
      <c r="C37" s="6"/>
    </row>
    <row r="38" spans="2:4">
      <c r="B38" s="5"/>
      <c r="C38" s="6"/>
    </row>
    <row r="39" spans="2:4">
      <c r="B39" s="5"/>
      <c r="C39" s="6"/>
    </row>
    <row r="40" spans="2:4">
      <c r="B40" s="5"/>
      <c r="C40" s="6"/>
    </row>
    <row r="41" spans="2:4">
      <c r="B41" s="7"/>
      <c r="C41" s="6"/>
    </row>
    <row r="42" spans="2:4">
      <c r="B42" s="5"/>
      <c r="C42" s="6"/>
    </row>
    <row r="43" spans="2:4">
      <c r="B43" s="5"/>
      <c r="C43" s="6"/>
    </row>
  </sheetData>
  <mergeCells count="3">
    <mergeCell ref="B4:D4"/>
    <mergeCell ref="C1:D1"/>
    <mergeCell ref="C2:D2"/>
  </mergeCells>
  <pageMargins left="0.25" right="0.25" top="0.75" bottom="0.75" header="0.3" footer="0.3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>Кизильское 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Выдренкова</dc:creator>
  <cp:lastModifiedBy>Главбух</cp:lastModifiedBy>
  <cp:lastPrinted>2020-01-15T08:42:17Z</cp:lastPrinted>
  <dcterms:created xsi:type="dcterms:W3CDTF">2018-11-09T07:14:02Z</dcterms:created>
  <dcterms:modified xsi:type="dcterms:W3CDTF">2020-12-01T04:41:02Z</dcterms:modified>
</cp:coreProperties>
</file>